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D12" i="1" l="1"/>
  <c r="G11" i="1"/>
  <c r="G10" i="1"/>
  <c r="G9" i="1"/>
  <c r="C10" i="1"/>
  <c r="D10" i="1"/>
  <c r="B10" i="1"/>
</calcChain>
</file>

<file path=xl/sharedStrings.xml><?xml version="1.0" encoding="utf-8"?>
<sst xmlns="http://schemas.openxmlformats.org/spreadsheetml/2006/main" count="6" uniqueCount="6">
  <si>
    <t>K74.3</t>
  </si>
  <si>
    <t>K74.4</t>
  </si>
  <si>
    <t>K74.5</t>
  </si>
  <si>
    <t>C22.0</t>
  </si>
  <si>
    <t>K74.6</t>
  </si>
  <si>
    <t>გარდაცვლილთა რიცხოვნობა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</si>
</sst>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9" formatCode="0.0E+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0" fillId="2" borderId="10" xfId="0" applyFill="1" applyBorder="1"/>
    <xf numFmtId="0" fontId="0" fillId="2" borderId="13" xfId="0" applyFill="1" applyBorder="1"/>
    <xf numFmtId="0" fontId="2" fillId="2" borderId="0" xfId="0" applyFont="1" applyFill="1"/>
    <xf numFmtId="0" fontId="0" fillId="2" borderId="14" xfId="0" applyFill="1" applyBorder="1"/>
    <xf numFmtId="164" fontId="5" fillId="2" borderId="15" xfId="2" applyNumberFormat="1" applyFont="1" applyFill="1" applyBorder="1" applyAlignment="1">
      <alignment horizontal="right" vertical="center"/>
    </xf>
    <xf numFmtId="164" fontId="5" fillId="2" borderId="16" xfId="2" applyNumberFormat="1" applyFont="1" applyFill="1" applyBorder="1" applyAlignment="1">
      <alignment horizontal="right" vertical="center"/>
    </xf>
    <xf numFmtId="169" fontId="0" fillId="2" borderId="0" xfId="0" applyNumberFormat="1" applyFill="1"/>
    <xf numFmtId="174" fontId="0" fillId="2" borderId="0" xfId="0" applyNumberFormat="1" applyFill="1"/>
    <xf numFmtId="9" fontId="0" fillId="2" borderId="0" xfId="1" applyFont="1" applyFill="1"/>
    <xf numFmtId="9" fontId="0" fillId="2" borderId="0" xfId="0" applyNumberFormat="1" applyFill="1"/>
  </cellXfs>
  <cellStyles count="3">
    <cellStyle name="Normal" xfId="0" builtinId="0"/>
    <cellStyle name="Normal_Mosaxleoba na 1.1 raionebis mixedvit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M23" sqref="M23"/>
    </sheetView>
  </sheetViews>
  <sheetFormatPr defaultRowHeight="15" x14ac:dyDescent="0.25"/>
  <cols>
    <col min="1" max="1" width="9.140625" style="1"/>
    <col min="2" max="2" width="12.28515625" style="1" bestFit="1" customWidth="1"/>
    <col min="3" max="8" width="9.140625" style="1"/>
    <col min="9" max="11" width="10.28515625" style="1" bestFit="1" customWidth="1"/>
    <col min="12" max="16384" width="9.140625" style="1"/>
  </cols>
  <sheetData>
    <row r="1" spans="1:9" ht="15.75" x14ac:dyDescent="0.25">
      <c r="A1" s="16" t="s">
        <v>5</v>
      </c>
    </row>
    <row r="3" spans="1:9" ht="15.75" thickBot="1" x14ac:dyDescent="0.3"/>
    <row r="4" spans="1:9" ht="15.75" thickBot="1" x14ac:dyDescent="0.3">
      <c r="A4" s="17"/>
      <c r="B4" s="10">
        <v>2015</v>
      </c>
      <c r="C4" s="11">
        <v>2016</v>
      </c>
      <c r="D4" s="12">
        <v>2017</v>
      </c>
      <c r="G4" s="1">
        <v>301</v>
      </c>
      <c r="I4" s="18">
        <v>3725276</v>
      </c>
    </row>
    <row r="5" spans="1:9" x14ac:dyDescent="0.25">
      <c r="A5" s="8" t="s">
        <v>3</v>
      </c>
      <c r="B5" s="13">
        <v>47</v>
      </c>
      <c r="C5" s="14">
        <v>53</v>
      </c>
      <c r="D5" s="15">
        <v>68</v>
      </c>
      <c r="G5" s="1">
        <v>223</v>
      </c>
      <c r="I5" s="18">
        <v>3727505</v>
      </c>
    </row>
    <row r="6" spans="1:9" x14ac:dyDescent="0.25">
      <c r="A6" s="8" t="s">
        <v>0</v>
      </c>
      <c r="B6" s="3">
        <v>7</v>
      </c>
      <c r="C6" s="2">
        <v>2</v>
      </c>
      <c r="D6" s="4">
        <v>7</v>
      </c>
      <c r="G6" s="1">
        <v>250</v>
      </c>
      <c r="I6" s="19">
        <v>3728003</v>
      </c>
    </row>
    <row r="7" spans="1:9" x14ac:dyDescent="0.25">
      <c r="A7" s="8" t="s">
        <v>1</v>
      </c>
      <c r="B7" s="3">
        <v>4</v>
      </c>
      <c r="C7" s="2">
        <v>2</v>
      </c>
      <c r="D7" s="4">
        <v>3</v>
      </c>
    </row>
    <row r="8" spans="1:9" x14ac:dyDescent="0.25">
      <c r="A8" s="8" t="s">
        <v>2</v>
      </c>
      <c r="B8" s="3">
        <v>3</v>
      </c>
      <c r="C8" s="2">
        <v>3</v>
      </c>
      <c r="D8" s="4">
        <v>18</v>
      </c>
    </row>
    <row r="9" spans="1:9" ht="15.75" thickBot="1" x14ac:dyDescent="0.3">
      <c r="A9" s="9" t="s">
        <v>4</v>
      </c>
      <c r="B9" s="5">
        <v>240</v>
      </c>
      <c r="C9" s="6">
        <v>163</v>
      </c>
      <c r="D9" s="7">
        <v>154</v>
      </c>
      <c r="G9" s="21">
        <f>G4*I9/I4</f>
        <v>8.079938238133229</v>
      </c>
      <c r="I9" s="1">
        <v>100000</v>
      </c>
    </row>
    <row r="10" spans="1:9" x14ac:dyDescent="0.25">
      <c r="B10" s="1">
        <f>SUM(B5:B9)</f>
        <v>301</v>
      </c>
      <c r="C10" s="1">
        <f t="shared" ref="C10:D10" si="0">SUM(C5:C9)</f>
        <v>223</v>
      </c>
      <c r="D10" s="1">
        <f t="shared" si="0"/>
        <v>250</v>
      </c>
      <c r="G10" s="21">
        <f>G5*I9/I5</f>
        <v>5.9825540140120532</v>
      </c>
    </row>
    <row r="11" spans="1:9" x14ac:dyDescent="0.25">
      <c r="G11" s="21">
        <f>G6*I9/I6</f>
        <v>6.7060031872291948</v>
      </c>
    </row>
    <row r="12" spans="1:9" x14ac:dyDescent="0.25">
      <c r="B12" s="20"/>
      <c r="D12" s="22">
        <f>D10/B10</f>
        <v>0.83056478405315615</v>
      </c>
    </row>
    <row r="13" spans="1:9" x14ac:dyDescent="0.25">
      <c r="G13" s="23">
        <v>0.17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2019-02-27T17:00:59Z</dcterms:modified>
</cp:coreProperties>
</file>